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Лист1!$B$1:$E$36</definedName>
  </definedNames>
  <calcPr calcId="144525"/>
</workbook>
</file>

<file path=xl/calcChain.xml><?xml version="1.0" encoding="utf-8"?>
<calcChain xmlns="http://schemas.openxmlformats.org/spreadsheetml/2006/main">
  <c r="E34" i="1" l="1"/>
  <c r="D34" i="1"/>
  <c r="E32" i="1"/>
  <c r="D32" i="1"/>
  <c r="E29" i="1"/>
  <c r="D29" i="1"/>
  <c r="D28" i="1" s="1"/>
  <c r="E26" i="1"/>
  <c r="D26" i="1"/>
  <c r="E24" i="1"/>
  <c r="D24" i="1"/>
  <c r="E22" i="1"/>
  <c r="D22" i="1"/>
  <c r="E19" i="1"/>
  <c r="D19" i="1"/>
  <c r="E16" i="1"/>
  <c r="D16" i="1"/>
  <c r="E15" i="1" l="1"/>
  <c r="E14" i="1" s="1"/>
  <c r="E28" i="1"/>
  <c r="E21" i="1"/>
  <c r="E18" i="1" s="1"/>
  <c r="D21" i="1"/>
  <c r="D18" i="1" s="1"/>
  <c r="D15" i="1" s="1"/>
  <c r="D14" i="1" s="1"/>
</calcChain>
</file>

<file path=xl/sharedStrings.xml><?xml version="1.0" encoding="utf-8"?>
<sst xmlns="http://schemas.openxmlformats.org/spreadsheetml/2006/main" count="59" uniqueCount="59">
  <si>
    <t xml:space="preserve">к решению Совета сельского поселения </t>
  </si>
  <si>
    <t xml:space="preserve">Чишминского района Республики Башкортостан на 2020 год </t>
  </si>
  <si>
    <t>и на плановый период 2021 и 2022 годов»</t>
  </si>
  <si>
    <t>Поступление</t>
  </si>
  <si>
    <t xml:space="preserve">муниципального района Чишминский район Республики Башкортостан </t>
  </si>
  <si>
    <r>
      <t xml:space="preserve">            </t>
    </r>
    <r>
      <rPr>
        <sz val="10"/>
        <color theme="1"/>
        <rFont val="Times New Roman"/>
        <family val="1"/>
        <charset val="204"/>
      </rPr>
      <t>тыс.рублей</t>
    </r>
  </si>
  <si>
    <t>Коды БК</t>
  </si>
  <si>
    <t>Наименование налога (сбора)</t>
  </si>
  <si>
    <t>Всего доходы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</si>
  <si>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</si>
  <si>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</si>
  <si>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</si>
  <si>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</si>
  <si>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</si>
  <si>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</si>
  <si>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</si>
  <si>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</si>
  <si>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</si>
  <si>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</si>
  <si>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</si>
  <si>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</si>
  <si>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1 06 06030 10 0000 110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</si>
  <si>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</si>
  <si>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</si>
  <si>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</si>
  <si>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1 06 06040 10 0000 110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</si>
  <si>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</si>
  <si>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</si>
  <si>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</si>
  <si>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</si>
  <si>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</si>
  <si>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 xml:space="preserve">1 08 04020 01 0000 110 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</si>
  <si>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</si>
  <si>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</si>
  <si>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</si>
  <si>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</si>
  <si>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</si>
  <si>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</si>
  <si>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автономных учреждений)</t>
  </si>
  <si>
    <t>1 11 09000 00 0000 000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</si>
  <si>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</si>
  <si>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</si>
  <si>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</si>
  <si>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2 00 00000 00 0000 000</t>
  </si>
  <si>
    <t xml:space="preserve"> Безвозмездные поступления</t>
  </si>
  <si>
    <t>2 02 15001 10 0000 150</t>
  </si>
  <si>
    <t>Дотации бюджетам сельских поселений на выравнивание бюджетной обеспеченности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</si>
  <si>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</si>
  <si>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</si>
  <si>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2021 год</t>
  </si>
  <si>
    <t>2022 год</t>
  </si>
  <si>
    <t>Приложение №4</t>
  </si>
  <si>
    <t xml:space="preserve"> на плановый период 2021-2022 годов   </t>
  </si>
  <si>
    <t xml:space="preserve">Лесной сельсовет Чишминского района </t>
  </si>
  <si>
    <t xml:space="preserve">доходов в бюджет сельского поселения Лесной сельсовет  </t>
  </si>
  <si>
    <t>1 06 01000 10 0000 110</t>
  </si>
  <si>
    <t>Налог на имущество физических лиц</t>
  </si>
  <si>
    <t xml:space="preserve">Республики Башкортостан от «23» декабря 2019 г. </t>
  </si>
  <si>
    <t xml:space="preserve">№ 27 «О бюджете сельского поселения Лесной сельсовет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</si>
</sst>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tabSelected="1" zoomScaleNormal="100" workbookViewId="0">
      <selection activeCell="G5" sqref="G5"/>
    </sheetView>
  </sheetViews>
  <sheetFormatPr defaultColWidth="9.109375" defaultRowHeight="13.8" x14ac:dyDescent="0.25"/>
  <cols>
    <col min="1" max="1" width="1.6640625" style="4" customWidth="1"/>
    <col min="2" max="2" width="21.5546875" style="4" customWidth="1"/>
    <col min="3" max="3" width="49.44140625" style="4" customWidth="1"/>
    <col min="4" max="4" width="10.88671875" style="4" customWidth="1"/>
    <col min="5" max="5" width="11.5546875" style="4" customWidth="1"/>
    <col min="6" max="16384" width="9.109375" style="4"/>
  </cols>
  <sheetData>
    <row r="1" spans="2:6" x14ac:dyDescent="0.25">
      <c r="E1" s="1" t="s">
        <v>51</v>
      </c>
    </row>
    <row r="2" spans="2:6" x14ac:dyDescent="0.25">
      <c r="E2" s="1" t="s">
        <v>0</v>
      </c>
    </row>
    <row r="3" spans="2:6" x14ac:dyDescent="0.25">
      <c r="E3" s="1" t="s">
        <v>53</v>
      </c>
    </row>
    <row r="4" spans="2:6" x14ac:dyDescent="0.25">
      <c r="E4" s="1" t="s">
        <v>57</v>
      </c>
    </row>
    <row r="5" spans="2:6" x14ac:dyDescent="0.25">
      <c r="E5" s="1" t="s">
        <v>58</v>
      </c>
    </row>
    <row r="6" spans="2:6" x14ac:dyDescent="0.25">
      <c r="E6" s="1" t="s">
        <v>1</v>
      </c>
    </row>
    <row r="7" spans="2:6" x14ac:dyDescent="0.25">
      <c r="E7" s="1" t="s">
        <v>2</v>
      </c>
    </row>
    <row r="8" spans="2:6" x14ac:dyDescent="0.25">
      <c r="B8" s="15" t="s">
        <v>3</v>
      </c>
      <c r="C8" s="15"/>
      <c r="D8" s="15"/>
      <c r="E8" s="15"/>
    </row>
    <row r="9" spans="2:6" x14ac:dyDescent="0.25">
      <c r="B9" s="15" t="s">
        <v>54</v>
      </c>
      <c r="C9" s="15"/>
      <c r="D9" s="15"/>
      <c r="E9" s="15"/>
    </row>
    <row r="10" spans="2:6" x14ac:dyDescent="0.25">
      <c r="B10" s="15" t="s">
        <v>4</v>
      </c>
      <c r="C10" s="15"/>
      <c r="D10" s="15"/>
      <c r="E10" s="15"/>
    </row>
    <row r="11" spans="2:6" x14ac:dyDescent="0.25">
      <c r="B11" s="15" t="s">
        <v>52</v>
      </c>
      <c r="C11" s="15"/>
      <c r="D11" s="15"/>
      <c r="E11" s="15"/>
    </row>
    <row r="12" spans="2:6" x14ac:dyDescent="0.25">
      <c r="B12" s="16" t="s">
        <v>5</v>
      </c>
      <c r="C12" s="16"/>
      <c r="D12" s="16"/>
      <c r="E12" s="16"/>
    </row>
    <row r="13" spans="2:6" ht="35.25" customHeight="1" x14ac:dyDescent="0.25">
      <c r="B13" s="10" t="s">
        <v>6</v>
      </c>
      <c r="C13" s="10" t="s">
        <v>7</v>
      </c>
      <c r="D13" s="10" t="s">
        <v>49</v>
      </c>
      <c r="E13" s="10" t="s">
        <v>50</v>
      </c>
      <c r="F13" s="2"/>
    </row>
    <row r="14" spans="2:6" ht="15.6" x14ac:dyDescent="0.25">
      <c r="B14" s="5"/>
      <c r="C14" s="6" t="s">
        <v>8</v>
      </c>
      <c r="D14" s="13">
        <f>D15+D34</f>
        <v>5501.1</v>
      </c>
      <c r="E14" s="13">
        <f>E15+E34</f>
        <v>5716.2000000000007</v>
      </c>
      <c r="F14" s="2"/>
    </row>
    <row r="15" spans="2:6" ht="15.6" x14ac:dyDescent="0.25">
      <c r="B15" s="7" t="s">
        <v>9</v>
      </c>
      <c r="C15" s="6" t="s">
        <v>10</v>
      </c>
      <c r="D15" s="13">
        <f>D16+D18+D26+D28</f>
        <v>2947.1</v>
      </c>
      <c r="E15" s="13">
        <f>E16+E18+E26+E28</f>
        <v>2998.8</v>
      </c>
      <c r="F15" s="2"/>
    </row>
    <row r="16" spans="2:6" x14ac:dyDescent="0.25">
      <c r="B16" s="7" t="s">
        <v>11</v>
      </c>
      <c r="C16" s="8" t="s">
        <v>12</v>
      </c>
      <c r="D16" s="11">
        <f>D17</f>
        <v>1020</v>
      </c>
      <c r="E16" s="11">
        <f>E17</f>
        <v>1091</v>
      </c>
      <c r="F16" s="2"/>
    </row>
    <row r="17" spans="2:6" ht="66" x14ac:dyDescent="0.25">
      <c r="B17" s="5" t="s">
        <v>13</v>
      </c>
      <c r="C17" s="5" t="s">
        <v>14</v>
      </c>
      <c r="D17" s="12">
        <v>1020</v>
      </c>
      <c r="E17" s="12">
        <v>1091</v>
      </c>
      <c r="F17" s="2"/>
    </row>
    <row r="18" spans="2:6" x14ac:dyDescent="0.25">
      <c r="B18" s="7" t="s">
        <v>15</v>
      </c>
      <c r="C18" s="8" t="s">
        <v>16</v>
      </c>
      <c r="D18" s="11">
        <f>D19+D21</f>
        <v>1610</v>
      </c>
      <c r="E18" s="11">
        <f>E19+E21</f>
        <v>1614</v>
      </c>
      <c r="F18" s="2"/>
    </row>
    <row r="19" spans="2:6" x14ac:dyDescent="0.25">
      <c r="B19" s="7" t="s">
        <v>55</v>
      </c>
      <c r="C19" s="7" t="s">
        <v>56</v>
      </c>
      <c r="D19" s="11">
        <f>D20</f>
        <v>886</v>
      </c>
      <c r="E19" s="11">
        <f>E20</f>
        <v>890</v>
      </c>
      <c r="F19" s="2"/>
    </row>
    <row r="20" spans="2:6" ht="39.6" x14ac:dyDescent="0.25">
      <c r="B20" s="5" t="s">
        <v>17</v>
      </c>
      <c r="C20" s="5" t="s">
        <v>18</v>
      </c>
      <c r="D20" s="12">
        <v>886</v>
      </c>
      <c r="E20" s="12">
        <v>890</v>
      </c>
      <c r="F20" s="2"/>
    </row>
    <row r="21" spans="2:6" x14ac:dyDescent="0.25">
      <c r="B21" s="7" t="s">
        <v>19</v>
      </c>
      <c r="C21" s="8" t="s">
        <v>20</v>
      </c>
      <c r="D21" s="11">
        <f>D22+D24</f>
        <v>724</v>
      </c>
      <c r="E21" s="11">
        <f>E22+E24</f>
        <v>724</v>
      </c>
      <c r="F21" s="2"/>
    </row>
    <row r="22" spans="2:6" x14ac:dyDescent="0.25">
      <c r="B22" s="7" t="s">
        <v>21</v>
      </c>
      <c r="C22" s="8" t="s">
        <v>22</v>
      </c>
      <c r="D22" s="11">
        <f>D23</f>
        <v>527</v>
      </c>
      <c r="E22" s="11">
        <f>E23</f>
        <v>527</v>
      </c>
      <c r="F22" s="2"/>
    </row>
    <row r="23" spans="2:6" ht="26.4" x14ac:dyDescent="0.25">
      <c r="B23" s="5" t="s">
        <v>23</v>
      </c>
      <c r="C23" s="5" t="s">
        <v>24</v>
      </c>
      <c r="D23" s="12">
        <v>527</v>
      </c>
      <c r="E23" s="12">
        <v>527</v>
      </c>
      <c r="F23" s="2"/>
    </row>
    <row r="24" spans="2:6" x14ac:dyDescent="0.25">
      <c r="B24" s="7" t="s">
        <v>25</v>
      </c>
      <c r="C24" s="7" t="s">
        <v>26</v>
      </c>
      <c r="D24" s="11">
        <f>D25</f>
        <v>197</v>
      </c>
      <c r="E24" s="11">
        <f>E25</f>
        <v>197</v>
      </c>
      <c r="F24" s="2"/>
    </row>
    <row r="25" spans="2:6" ht="39.6" x14ac:dyDescent="0.25">
      <c r="B25" s="5" t="s">
        <v>27</v>
      </c>
      <c r="C25" s="5" t="s">
        <v>28</v>
      </c>
      <c r="D25" s="12">
        <v>197</v>
      </c>
      <c r="E25" s="12">
        <v>197</v>
      </c>
      <c r="F25" s="2"/>
    </row>
    <row r="26" spans="2:6" x14ac:dyDescent="0.25">
      <c r="B26" s="7" t="s">
        <v>29</v>
      </c>
      <c r="C26" s="7" t="s">
        <v>30</v>
      </c>
      <c r="D26" s="11">
        <f>D27</f>
        <v>8</v>
      </c>
      <c r="E26" s="11">
        <f>E27</f>
        <v>8</v>
      </c>
      <c r="F26" s="2"/>
    </row>
    <row r="27" spans="2:6" ht="66" x14ac:dyDescent="0.25">
      <c r="B27" s="5" t="s">
        <v>31</v>
      </c>
      <c r="C27" s="5" t="s">
        <v>32</v>
      </c>
      <c r="D27" s="12">
        <v>8</v>
      </c>
      <c r="E27" s="12">
        <v>8</v>
      </c>
      <c r="F27" s="2"/>
    </row>
    <row r="28" spans="2:6" ht="26.4" x14ac:dyDescent="0.25">
      <c r="B28" s="7" t="s">
        <v>33</v>
      </c>
      <c r="C28" s="8" t="s">
        <v>34</v>
      </c>
      <c r="D28" s="11">
        <f>D29+D32</f>
        <v>309.10000000000002</v>
      </c>
      <c r="E28" s="11">
        <f>E29+E32</f>
        <v>285.8</v>
      </c>
      <c r="F28" s="2"/>
    </row>
    <row r="29" spans="2:6" ht="79.2" x14ac:dyDescent="0.25">
      <c r="B29" s="5" t="s">
        <v>35</v>
      </c>
      <c r="C29" s="5" t="s">
        <v>36</v>
      </c>
      <c r="D29" s="12">
        <f>D30</f>
        <v>66</v>
      </c>
      <c r="E29" s="12">
        <f>E30</f>
        <v>67</v>
      </c>
      <c r="F29" s="2"/>
    </row>
    <row r="30" spans="2:6" ht="60.75" customHeight="1" x14ac:dyDescent="0.25">
      <c r="B30" s="5" t="s">
        <v>37</v>
      </c>
      <c r="C30" s="5" t="s">
        <v>38</v>
      </c>
      <c r="D30" s="12">
        <v>66</v>
      </c>
      <c r="E30" s="12">
        <v>67</v>
      </c>
      <c r="F30" s="14"/>
    </row>
    <row r="31" spans="2:6" ht="15" hidden="1" customHeight="1" x14ac:dyDescent="0.25">
      <c r="B31" s="5"/>
      <c r="C31" s="5"/>
      <c r="D31" s="12"/>
      <c r="E31" s="12"/>
      <c r="F31" s="14"/>
    </row>
    <row r="32" spans="2:6" ht="79.2" x14ac:dyDescent="0.25">
      <c r="B32" s="5" t="s">
        <v>39</v>
      </c>
      <c r="C32" s="5" t="s">
        <v>40</v>
      </c>
      <c r="D32" s="12">
        <f>D33</f>
        <v>243.1</v>
      </c>
      <c r="E32" s="12">
        <f>E33</f>
        <v>218.8</v>
      </c>
      <c r="F32" s="2"/>
    </row>
    <row r="33" spans="2:6" ht="79.2" x14ac:dyDescent="0.25">
      <c r="B33" s="5" t="s">
        <v>41</v>
      </c>
      <c r="C33" s="5" t="s">
        <v>42</v>
      </c>
      <c r="D33" s="12">
        <v>243.1</v>
      </c>
      <c r="E33" s="12">
        <v>218.8</v>
      </c>
      <c r="F33" s="2"/>
    </row>
    <row r="34" spans="2:6" x14ac:dyDescent="0.25">
      <c r="B34" s="7" t="s">
        <v>43</v>
      </c>
      <c r="C34" s="8" t="s">
        <v>44</v>
      </c>
      <c r="D34" s="11">
        <f>D35+D36</f>
        <v>2554</v>
      </c>
      <c r="E34" s="11">
        <f>E35+E36</f>
        <v>2717.4</v>
      </c>
      <c r="F34" s="2"/>
    </row>
    <row r="35" spans="2:6" ht="26.4" x14ac:dyDescent="0.25">
      <c r="B35" s="5" t="s">
        <v>45</v>
      </c>
      <c r="C35" s="9" t="s">
        <v>46</v>
      </c>
      <c r="D35" s="12">
        <v>2283.5</v>
      </c>
      <c r="E35" s="12">
        <v>2433.6</v>
      </c>
      <c r="F35" s="2"/>
    </row>
    <row r="36" spans="2:6" ht="39.6" x14ac:dyDescent="0.25">
      <c r="B36" s="5" t="s">
        <v>47</v>
      </c>
      <c r="C36" s="9" t="s">
        <v>48</v>
      </c>
      <c r="D36" s="12">
        <v>270.5</v>
      </c>
      <c r="E36" s="12">
        <v>283.8</v>
      </c>
      <c r="F36" s="2"/>
    </row>
    <row r="37" spans="2:6" x14ac:dyDescent="0.25">
      <c r="B37" s="3"/>
    </row>
  </sheetData>
  <mergeCells count="6">
    <mergeCell ref="F30:F31"/>
    <mergeCell ref="B8:E8"/>
    <mergeCell ref="B9:E9"/>
    <mergeCell ref="B10:E10"/>
    <mergeCell ref="B11:E11"/>
    <mergeCell ref="B12:E12"/>
  </mergeCells>
  <pageMargins left="0.9055118110236221" right="0.19685039370078741" top="0.74803149606299213" bottom="0.74803149606299213" header="0.31496062992125984" footer="0.31496062992125984"/>
  <pageSetup paperSize="9" scale="92" orientation="portrait" r:id="rId1"/>
  <rowBreaks count="1" manualBreakCount="1">
    <brk id="30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2019-12-24T07:54:06Z</dcterms:modified>
</cp:coreProperties>
</file>